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excel" sheetId="1" r:id="rId1"/>
  </sheets>
  <calcPr calcId="124519"/>
</workbook>
</file>

<file path=xl/calcChain.xml><?xml version="1.0" encoding="utf-8"?>
<calcChain xmlns="http://schemas.openxmlformats.org/spreadsheetml/2006/main">
  <c r="B5" i="1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4"/>
</calcChain>
</file>

<file path=xl/sharedStrings.xml><?xml version="1.0" encoding="utf-8"?>
<sst xmlns="http://schemas.openxmlformats.org/spreadsheetml/2006/main" count="603" uniqueCount="238">
  <si>
    <t>TRV</t>
  </si>
  <si>
    <t>REV</t>
  </si>
  <si>
    <t>TypeBP</t>
  </si>
  <si>
    <t>Année Execution</t>
  </si>
  <si>
    <t>Destinataire</t>
  </si>
  <si>
    <t>Date demande</t>
  </si>
  <si>
    <t>Date livraison promise</t>
  </si>
  <si>
    <t>Date Anulation</t>
  </si>
  <si>
    <t>Code Article</t>
  </si>
  <si>
    <t>Designation article</t>
  </si>
  <si>
    <t>Unité</t>
  </si>
  <si>
    <t>Quantite</t>
  </si>
  <si>
    <t>Nature Article</t>
  </si>
  <si>
    <t>Pose Conduite (1 / 0 )</t>
  </si>
  <si>
    <t>Magasin / Structure</t>
  </si>
  <si>
    <t>TypePrix ( REV / FER )</t>
  </si>
  <si>
    <t>T23DC</t>
  </si>
  <si>
    <t>Fouille en pleine masse et décapage</t>
  </si>
  <si>
    <t>Fouilles en rigoles de 0 à 2 m de profondeur</t>
  </si>
  <si>
    <t>Fouilles en rigoles au delà de 2 m de profondeur</t>
  </si>
  <si>
    <t>Fouilles en puits de 0 à 2 m de profondeur</t>
  </si>
  <si>
    <t>Fouilles en puits au delà de 2 m de profondeur</t>
  </si>
  <si>
    <t>Terrassement pour conduite</t>
  </si>
  <si>
    <t>Remblai en tout venant 0/12</t>
  </si>
  <si>
    <t>Remblai en tout venant 12/25</t>
  </si>
  <si>
    <t>Béton B1 dosé à 150 kg</t>
  </si>
  <si>
    <t>Gros Béton B3 dosé à 250 kg</t>
  </si>
  <si>
    <t>Béton B5 dosé à 400 kg</t>
  </si>
  <si>
    <t>Béton pour fondation B5/350</t>
  </si>
  <si>
    <t>Béton pour voile poteau plancher B5/350</t>
  </si>
  <si>
    <t>Béton de forme B7/250</t>
  </si>
  <si>
    <t>Hérisson</t>
  </si>
  <si>
    <t>Aciers à haute adhérance FeE40A</t>
  </si>
  <si>
    <t>Aciers en ronds lisses FeE24</t>
  </si>
  <si>
    <t>Coffrage ordinaire plan</t>
  </si>
  <si>
    <t>Enduit Etanche E1</t>
  </si>
  <si>
    <t>Enduit Interieur E2</t>
  </si>
  <si>
    <t>Enduit Exterieur E3</t>
  </si>
  <si>
    <t>Enduit E5 d'étanchieté exterieur</t>
  </si>
  <si>
    <t>Echelle en aluminium</t>
  </si>
  <si>
    <t>Badigeonnage à la chaux</t>
  </si>
  <si>
    <t>Badigeonnage au surfaçaire</t>
  </si>
  <si>
    <t>Fouille de polyane</t>
  </si>
  <si>
    <t>Descente d'eau pluviale en µPVC</t>
  </si>
  <si>
    <t>Caniveaux sous radier</t>
  </si>
  <si>
    <t>Etanchieté au dessous du radier de RSE</t>
  </si>
  <si>
    <t>Exécution d'une couche d'enduit de ciment</t>
  </si>
  <si>
    <t>Plancher en corps creux 16+5</t>
  </si>
  <si>
    <t>Corps creux 16+5</t>
  </si>
  <si>
    <t>Mur en brique de 12 trous</t>
  </si>
  <si>
    <t>Mur en brique de 6 trous</t>
  </si>
  <si>
    <t>Etanchieté de terrasse</t>
  </si>
  <si>
    <t>Forme de pente</t>
  </si>
  <si>
    <t>Protection d'étancheité</t>
  </si>
  <si>
    <t>Relevés d'étancheité</t>
  </si>
  <si>
    <t>Fourniture matériel électrique</t>
  </si>
  <si>
    <t>Prise de courant monophasé</t>
  </si>
  <si>
    <t>Menuiserie métallique</t>
  </si>
  <si>
    <t>Vitrerie</t>
  </si>
  <si>
    <t>Conduite DE 110 PN 10</t>
  </si>
  <si>
    <t>Vanne DN 100 mm</t>
  </si>
  <si>
    <t>Compteur DN 80 mm</t>
  </si>
  <si>
    <t>Crépine d'aspiration DN 100 mm</t>
  </si>
  <si>
    <t>Roninet à flotteur DN 60 mm</t>
  </si>
  <si>
    <t xml:space="preserve"> F Tuyauteries et PS en acier galvanisé</t>
  </si>
  <si>
    <t>Ch et T Tuyauteries et PS en acier galvanisé</t>
  </si>
  <si>
    <t>Pose tuyaux DE 110 PN 6</t>
  </si>
  <si>
    <t>Menuiserie en aluminium pour abri jav</t>
  </si>
  <si>
    <t>Baie vitrée</t>
  </si>
  <si>
    <t xml:space="preserve">Carrelage granito marbré de 1 er choix </t>
  </si>
  <si>
    <t xml:space="preserve">Plinthes vernissées de 1 er choix </t>
  </si>
  <si>
    <t>Faïences blanches</t>
  </si>
  <si>
    <t>Faïences bleu</t>
  </si>
  <si>
    <t>Marche d'éscalier en marbre type THALA</t>
  </si>
  <si>
    <t>Contre Marche d'éscalier en marbre</t>
  </si>
  <si>
    <t>Décapage de l'assiette</t>
  </si>
  <si>
    <t>Couche de base n tout venant 0/40</t>
  </si>
  <si>
    <t>Couche de fondation en tout venant 0/40</t>
  </si>
  <si>
    <t>Sable propre</t>
  </si>
  <si>
    <t>Couche de base en tout venant 12/20 ou 5/15</t>
  </si>
  <si>
    <t>Couche de caillasse 25/40</t>
  </si>
  <si>
    <t>Géomembrane</t>
  </si>
  <si>
    <t>Géotextile inférieur</t>
  </si>
  <si>
    <t>Tuyaux en PVC</t>
  </si>
  <si>
    <t>Porte en aluminium 0,8*2,20</t>
  </si>
  <si>
    <t>Porte en aluminium 1,2*2,20</t>
  </si>
  <si>
    <t>Porte métallique</t>
  </si>
  <si>
    <t>Palan et porte palan</t>
  </si>
  <si>
    <t>Liaison entre conduites DE=110</t>
  </si>
  <si>
    <t>2.1.1</t>
  </si>
  <si>
    <t>2.1.2.1</t>
  </si>
  <si>
    <t>2.1.2.2</t>
  </si>
  <si>
    <t>2.1.3.1</t>
  </si>
  <si>
    <t>2.1.3.2</t>
  </si>
  <si>
    <t>2.1.4</t>
  </si>
  <si>
    <t>2.2.1</t>
  </si>
  <si>
    <t>2.2.2</t>
  </si>
  <si>
    <t>2.3.1</t>
  </si>
  <si>
    <t>2.3.2</t>
  </si>
  <si>
    <t>2.3.3</t>
  </si>
  <si>
    <t>2.3.4</t>
  </si>
  <si>
    <t>2.3.5</t>
  </si>
  <si>
    <t>2.3.6</t>
  </si>
  <si>
    <t>2.3.7</t>
  </si>
  <si>
    <t>2.4.1</t>
  </si>
  <si>
    <t>2.4.2</t>
  </si>
  <si>
    <t>2.5.1</t>
  </si>
  <si>
    <t>2.6.1</t>
  </si>
  <si>
    <t>2.6.2</t>
  </si>
  <si>
    <t>2.6.3</t>
  </si>
  <si>
    <t>2.6.4</t>
  </si>
  <si>
    <t>2.7.1</t>
  </si>
  <si>
    <t>2.7.2</t>
  </si>
  <si>
    <t>2.7.3</t>
  </si>
  <si>
    <t>2.7.4</t>
  </si>
  <si>
    <t>2.7.5</t>
  </si>
  <si>
    <t>2.7.6</t>
  </si>
  <si>
    <t>2.7.7</t>
  </si>
  <si>
    <t>2.7.8</t>
  </si>
  <si>
    <t>2.7.9</t>
  </si>
  <si>
    <t>2.8.1</t>
  </si>
  <si>
    <t>2.8.2</t>
  </si>
  <si>
    <t>2.8.3</t>
  </si>
  <si>
    <t>2.8.4</t>
  </si>
  <si>
    <t>2.9.1</t>
  </si>
  <si>
    <t>2.9.2</t>
  </si>
  <si>
    <t>2.9.3</t>
  </si>
  <si>
    <t>2.9.4</t>
  </si>
  <si>
    <t>2.10.1</t>
  </si>
  <si>
    <t>2.10.2</t>
  </si>
  <si>
    <t>2.11.1</t>
  </si>
  <si>
    <t>2.12.1</t>
  </si>
  <si>
    <t>2.13.1</t>
  </si>
  <si>
    <t>2.13.2</t>
  </si>
  <si>
    <t>2.13.3</t>
  </si>
  <si>
    <t>2.13.4</t>
  </si>
  <si>
    <t>2.13.5</t>
  </si>
  <si>
    <t>2.13.6</t>
  </si>
  <si>
    <t>2.13.7</t>
  </si>
  <si>
    <t>2.13.8</t>
  </si>
  <si>
    <t>2.14.1</t>
  </si>
  <si>
    <t>2.14.2</t>
  </si>
  <si>
    <t>2.14.3</t>
  </si>
  <si>
    <t>2.14.4</t>
  </si>
  <si>
    <t>2.14.5</t>
  </si>
  <si>
    <t>2.14.6</t>
  </si>
  <si>
    <t>2.14.7</t>
  </si>
  <si>
    <t>2.14.8</t>
  </si>
  <si>
    <t>2.14.9.1</t>
  </si>
  <si>
    <t>2.14.9.2</t>
  </si>
  <si>
    <t>2.14.9.3</t>
  </si>
  <si>
    <t>2.14.10</t>
  </si>
  <si>
    <t>2.14.11.1</t>
  </si>
  <si>
    <t>2.14.11.2</t>
  </si>
  <si>
    <t>2.14.11.3</t>
  </si>
  <si>
    <t>2.14.11.4</t>
  </si>
  <si>
    <t>2.14.11.5</t>
  </si>
  <si>
    <t>2.14.12</t>
  </si>
  <si>
    <t>2.14.13</t>
  </si>
  <si>
    <t>2.14.14</t>
  </si>
  <si>
    <t>2.14.15</t>
  </si>
  <si>
    <t>2.14.16.1</t>
  </si>
  <si>
    <t>I23003001R4</t>
  </si>
  <si>
    <t>I23003001R5</t>
  </si>
  <si>
    <t>I23003001R6</t>
  </si>
  <si>
    <t>I23003001R7</t>
  </si>
  <si>
    <t>I23003001R8</t>
  </si>
  <si>
    <t>I23003001R9</t>
  </si>
  <si>
    <t>I23003001R10</t>
  </si>
  <si>
    <t>I23003001R11</t>
  </si>
  <si>
    <t>I23003001R12</t>
  </si>
  <si>
    <t>I23003001R13</t>
  </si>
  <si>
    <t>I23003001R14</t>
  </si>
  <si>
    <t>I23003001R15</t>
  </si>
  <si>
    <t>I23003001R16</t>
  </si>
  <si>
    <t>I23003001R17</t>
  </si>
  <si>
    <t>I23003001R18</t>
  </si>
  <si>
    <t>I23003001R19</t>
  </si>
  <si>
    <t>I23003001R20</t>
  </si>
  <si>
    <t>I23003001R21</t>
  </si>
  <si>
    <t>I23003001R22</t>
  </si>
  <si>
    <t>I23003001R23</t>
  </si>
  <si>
    <t>I23003001R24</t>
  </si>
  <si>
    <t>I23003001R25</t>
  </si>
  <si>
    <t>I23003001R26</t>
  </si>
  <si>
    <t>I23003001R27</t>
  </si>
  <si>
    <t>I23003001R28</t>
  </si>
  <si>
    <t>I23003001R29</t>
  </si>
  <si>
    <t>I23003001R30</t>
  </si>
  <si>
    <t>I23003001R31</t>
  </si>
  <si>
    <t>I23003001R32</t>
  </si>
  <si>
    <t>I23003001R33</t>
  </si>
  <si>
    <t>I23003001R34</t>
  </si>
  <si>
    <t>I23003001R35</t>
  </si>
  <si>
    <t>I23003001R36</t>
  </si>
  <si>
    <t>I23003001R37</t>
  </si>
  <si>
    <t>I23003001R38</t>
  </si>
  <si>
    <t>I23003001R39</t>
  </si>
  <si>
    <t>I23003001R40</t>
  </si>
  <si>
    <t>I23003001R41</t>
  </si>
  <si>
    <t>I23003001R42</t>
  </si>
  <si>
    <t>I23003001R43</t>
  </si>
  <si>
    <t>I23003001R44</t>
  </si>
  <si>
    <t>I23003001R45</t>
  </si>
  <si>
    <t>I23003001R46</t>
  </si>
  <si>
    <t>I23003001R47</t>
  </si>
  <si>
    <t>I23003001R48</t>
  </si>
  <si>
    <t>I23003001R49</t>
  </si>
  <si>
    <t>I23003001R50</t>
  </si>
  <si>
    <t>I23003001R51</t>
  </si>
  <si>
    <t>I23003001R52</t>
  </si>
  <si>
    <t>I23003001R53</t>
  </si>
  <si>
    <t>I23003001R54</t>
  </si>
  <si>
    <t>I23003001R55</t>
  </si>
  <si>
    <t>I23003001R56</t>
  </si>
  <si>
    <t>I23003001R57</t>
  </si>
  <si>
    <t>I23003001R58</t>
  </si>
  <si>
    <t>I23003001R59</t>
  </si>
  <si>
    <t>I23003001R60</t>
  </si>
  <si>
    <t>I23003001R61</t>
  </si>
  <si>
    <t>I23003001R62</t>
  </si>
  <si>
    <t>I23003001R63</t>
  </si>
  <si>
    <t>I23003001R64</t>
  </si>
  <si>
    <t>I23003001R65</t>
  </si>
  <si>
    <t>I23003001R66</t>
  </si>
  <si>
    <t>I23003001R67</t>
  </si>
  <si>
    <t>I23003001R68</t>
  </si>
  <si>
    <t>I23003001R69</t>
  </si>
  <si>
    <t>I23003001R70</t>
  </si>
  <si>
    <t>I23003001R71</t>
  </si>
  <si>
    <t>I23003001R72</t>
  </si>
  <si>
    <t>I23003001R73</t>
  </si>
  <si>
    <t>I23003001R74</t>
  </si>
  <si>
    <t>I23003001R75</t>
  </si>
  <si>
    <t>I23003001R76</t>
  </si>
  <si>
    <t>20400000</t>
  </si>
  <si>
    <t>PC</t>
  </si>
  <si>
    <t>BT</t>
  </si>
</sst>
</file>

<file path=xl/styles.xml><?xml version="1.0" encoding="utf-8"?>
<styleSheet xmlns="http://schemas.openxmlformats.org/spreadsheetml/2006/main">
  <numFmts count="1">
    <numFmt numFmtId="164" formatCode="dd\-mm\-yyyy;@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Verdana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8">
    <xf numFmtId="0" fontId="0" fillId="0" borderId="0" xfId="0"/>
    <xf numFmtId="164" fontId="0" fillId="0" borderId="0" xfId="0" applyNumberFormat="1"/>
    <xf numFmtId="49" fontId="0" fillId="0" borderId="0" xfId="0" applyNumberFormat="1"/>
    <xf numFmtId="0" fontId="16" fillId="33" borderId="0" xfId="0" applyFont="1" applyFill="1"/>
    <xf numFmtId="164" fontId="16" fillId="33" borderId="0" xfId="0" applyNumberFormat="1" applyFont="1" applyFill="1"/>
    <xf numFmtId="49" fontId="16" fillId="33" borderId="0" xfId="0" applyNumberFormat="1" applyFont="1" applyFill="1"/>
    <xf numFmtId="0" fontId="0" fillId="33" borderId="0" xfId="0" applyFill="1"/>
    <xf numFmtId="164" fontId="0" fillId="33" borderId="0" xfId="0" applyNumberFormat="1" applyFill="1"/>
    <xf numFmtId="49" fontId="0" fillId="33" borderId="0" xfId="0" applyNumberFormat="1" applyFill="1"/>
    <xf numFmtId="0" fontId="18" fillId="0" borderId="10" xfId="0" applyFont="1" applyBorder="1" applyAlignment="1">
      <alignment horizontal="left" vertical="center"/>
    </xf>
    <xf numFmtId="0" fontId="18" fillId="0" borderId="10" xfId="0" quotePrefix="1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10" xfId="0" applyFont="1" applyBorder="1" applyAlignment="1">
      <alignment vertical="center"/>
    </xf>
    <xf numFmtId="2" fontId="18" fillId="0" borderId="11" xfId="0" quotePrefix="1" applyNumberFormat="1" applyFont="1" applyBorder="1" applyAlignment="1">
      <alignment horizontal="center" vertical="center"/>
    </xf>
    <xf numFmtId="2" fontId="18" fillId="0" borderId="11" xfId="0" applyNumberFormat="1" applyFont="1" applyBorder="1" applyAlignment="1">
      <alignment horizontal="center" vertical="center"/>
    </xf>
    <xf numFmtId="1" fontId="18" fillId="0" borderId="11" xfId="0" applyNumberFormat="1" applyFont="1" applyBorder="1" applyAlignment="1">
      <alignment horizontal="center" vertical="center"/>
    </xf>
    <xf numFmtId="1" fontId="18" fillId="34" borderId="11" xfId="0" applyNumberFormat="1" applyFont="1" applyFill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76"/>
  <sheetViews>
    <sheetView tabSelected="1" workbookViewId="0">
      <selection activeCell="E22" sqref="E22"/>
    </sheetView>
  </sheetViews>
  <sheetFormatPr baseColWidth="10" defaultRowHeight="15"/>
  <cols>
    <col min="1" max="1" width="16.140625" customWidth="1"/>
    <col min="2" max="2" width="54.28515625" customWidth="1"/>
    <col min="3" max="3" width="21.28515625" customWidth="1"/>
    <col min="4" max="4" width="15.5703125" customWidth="1"/>
    <col min="5" max="5" width="24.5703125" customWidth="1"/>
    <col min="6" max="6" width="23.140625" customWidth="1"/>
    <col min="7" max="8" width="23" style="1" customWidth="1"/>
    <col min="9" max="9" width="22.85546875" style="1" customWidth="1"/>
    <col min="10" max="10" width="22.7109375" style="2" customWidth="1"/>
    <col min="11" max="11" width="23.28515625" customWidth="1"/>
    <col min="14" max="14" width="57.7109375" customWidth="1"/>
  </cols>
  <sheetData>
    <row r="1" spans="1:14" s="6" customFormat="1">
      <c r="A1" s="3" t="s">
        <v>2</v>
      </c>
      <c r="B1" s="3" t="s">
        <v>3</v>
      </c>
      <c r="C1" s="3" t="s">
        <v>4</v>
      </c>
      <c r="D1" s="3" t="s">
        <v>5</v>
      </c>
      <c r="E1" s="3" t="s">
        <v>6</v>
      </c>
      <c r="F1" s="3" t="s">
        <v>7</v>
      </c>
      <c r="G1" s="7"/>
      <c r="H1" s="7"/>
      <c r="I1" s="7"/>
      <c r="J1" s="8"/>
    </row>
    <row r="2" spans="1:14">
      <c r="A2" t="s">
        <v>237</v>
      </c>
      <c r="C2">
        <v>20400000</v>
      </c>
      <c r="D2" s="1">
        <v>45071</v>
      </c>
      <c r="E2" s="1">
        <v>45072</v>
      </c>
      <c r="F2" s="1">
        <v>45073</v>
      </c>
    </row>
    <row r="3" spans="1:14" s="6" customFormat="1">
      <c r="A3" s="3" t="s">
        <v>8</v>
      </c>
      <c r="B3" s="3" t="s">
        <v>9</v>
      </c>
      <c r="C3" s="3" t="s">
        <v>11</v>
      </c>
      <c r="D3" s="4" t="s">
        <v>12</v>
      </c>
      <c r="E3" s="4" t="s">
        <v>13</v>
      </c>
      <c r="F3" s="4" t="s">
        <v>14</v>
      </c>
      <c r="G3" s="4" t="s">
        <v>5</v>
      </c>
      <c r="H3" s="4" t="s">
        <v>6</v>
      </c>
      <c r="I3" s="4" t="s">
        <v>7</v>
      </c>
      <c r="J3" s="5" t="s">
        <v>4</v>
      </c>
      <c r="K3" s="4" t="s">
        <v>15</v>
      </c>
      <c r="L3" s="3" t="s">
        <v>10</v>
      </c>
    </row>
    <row r="4" spans="1:14">
      <c r="A4" t="s">
        <v>16</v>
      </c>
      <c r="B4" t="str">
        <f>CONCATENATE(M4&amp;" ",N4)</f>
        <v>2.1.1 Fouille en pleine masse et décapage</v>
      </c>
      <c r="C4" s="15">
        <v>125</v>
      </c>
      <c r="D4" t="s">
        <v>0</v>
      </c>
      <c r="E4">
        <v>0</v>
      </c>
      <c r="F4" t="s">
        <v>162</v>
      </c>
      <c r="G4" s="1">
        <v>45074</v>
      </c>
      <c r="H4" s="1">
        <v>45075</v>
      </c>
      <c r="I4" s="1">
        <v>45076</v>
      </c>
      <c r="J4" s="2" t="s">
        <v>235</v>
      </c>
      <c r="K4" t="s">
        <v>1</v>
      </c>
      <c r="L4" t="s">
        <v>236</v>
      </c>
      <c r="M4" s="13" t="s">
        <v>89</v>
      </c>
      <c r="N4" s="9" t="s">
        <v>17</v>
      </c>
    </row>
    <row r="5" spans="1:14">
      <c r="A5" t="s">
        <v>16</v>
      </c>
      <c r="B5" t="str">
        <f t="shared" ref="B5:B68" si="0">CONCATENATE(M5&amp;" ",N5)</f>
        <v>2.1.2.1 Fouilles en rigoles de 0 à 2 m de profondeur</v>
      </c>
      <c r="C5" s="15">
        <v>60</v>
      </c>
      <c r="D5" t="s">
        <v>0</v>
      </c>
      <c r="E5">
        <v>0</v>
      </c>
      <c r="F5" t="s">
        <v>163</v>
      </c>
      <c r="G5" s="1">
        <v>45074</v>
      </c>
      <c r="H5" s="1">
        <v>45075</v>
      </c>
      <c r="I5" s="1">
        <v>45076</v>
      </c>
      <c r="J5" s="2" t="s">
        <v>235</v>
      </c>
      <c r="K5" t="s">
        <v>1</v>
      </c>
      <c r="L5" t="s">
        <v>236</v>
      </c>
      <c r="M5" s="13" t="s">
        <v>90</v>
      </c>
      <c r="N5" s="9" t="s">
        <v>18</v>
      </c>
    </row>
    <row r="6" spans="1:14">
      <c r="A6" t="s">
        <v>16</v>
      </c>
      <c r="B6" t="str">
        <f t="shared" si="0"/>
        <v>2.1.2.2 Fouilles en rigoles au delà de 2 m de profondeur</v>
      </c>
      <c r="C6" s="15">
        <v>10</v>
      </c>
      <c r="D6" t="s">
        <v>0</v>
      </c>
      <c r="E6">
        <v>0</v>
      </c>
      <c r="F6" t="s">
        <v>164</v>
      </c>
      <c r="G6" s="1">
        <v>45074</v>
      </c>
      <c r="H6" s="1">
        <v>45075</v>
      </c>
      <c r="I6" s="1">
        <v>45076</v>
      </c>
      <c r="J6" s="2" t="s">
        <v>235</v>
      </c>
      <c r="K6" t="s">
        <v>1</v>
      </c>
      <c r="L6" t="s">
        <v>236</v>
      </c>
      <c r="M6" s="13" t="s">
        <v>91</v>
      </c>
      <c r="N6" s="9" t="s">
        <v>19</v>
      </c>
    </row>
    <row r="7" spans="1:14">
      <c r="A7" t="s">
        <v>16</v>
      </c>
      <c r="B7" t="str">
        <f t="shared" si="0"/>
        <v>2.1.3.1 Fouilles en puits de 0 à 2 m de profondeur</v>
      </c>
      <c r="C7" s="15">
        <v>30</v>
      </c>
      <c r="D7" t="s">
        <v>0</v>
      </c>
      <c r="E7">
        <v>0</v>
      </c>
      <c r="F7" t="s">
        <v>165</v>
      </c>
      <c r="G7" s="1">
        <v>45074</v>
      </c>
      <c r="H7" s="1">
        <v>45075</v>
      </c>
      <c r="I7" s="1">
        <v>45076</v>
      </c>
      <c r="J7" s="2" t="s">
        <v>235</v>
      </c>
      <c r="K7" t="s">
        <v>1</v>
      </c>
      <c r="L7" t="s">
        <v>236</v>
      </c>
      <c r="M7" s="13" t="s">
        <v>92</v>
      </c>
      <c r="N7" s="9" t="s">
        <v>20</v>
      </c>
    </row>
    <row r="8" spans="1:14">
      <c r="A8" t="s">
        <v>16</v>
      </c>
      <c r="B8" t="str">
        <f t="shared" si="0"/>
        <v>2.1.3.2 Fouilles en puits au delà de 2 m de profondeur</v>
      </c>
      <c r="C8" s="15">
        <v>10</v>
      </c>
      <c r="D8" t="s">
        <v>0</v>
      </c>
      <c r="E8">
        <v>0</v>
      </c>
      <c r="F8" t="s">
        <v>166</v>
      </c>
      <c r="G8" s="1">
        <v>45074</v>
      </c>
      <c r="H8" s="1">
        <v>45075</v>
      </c>
      <c r="I8" s="1">
        <v>45076</v>
      </c>
      <c r="J8" s="2" t="s">
        <v>235</v>
      </c>
      <c r="K8" t="s">
        <v>1</v>
      </c>
      <c r="L8" t="s">
        <v>236</v>
      </c>
      <c r="M8" s="13" t="s">
        <v>93</v>
      </c>
      <c r="N8" s="9" t="s">
        <v>21</v>
      </c>
    </row>
    <row r="9" spans="1:14">
      <c r="A9" t="s">
        <v>16</v>
      </c>
      <c r="B9" t="str">
        <f t="shared" si="0"/>
        <v>2.1.4 Terrassement pour conduite</v>
      </c>
      <c r="C9" s="15">
        <v>20</v>
      </c>
      <c r="D9" t="s">
        <v>0</v>
      </c>
      <c r="E9">
        <v>0</v>
      </c>
      <c r="F9" t="s">
        <v>167</v>
      </c>
      <c r="G9" s="1">
        <v>45074</v>
      </c>
      <c r="H9" s="1">
        <v>45075</v>
      </c>
      <c r="I9" s="1">
        <v>45076</v>
      </c>
      <c r="J9" s="2" t="s">
        <v>235</v>
      </c>
      <c r="K9" t="s">
        <v>1</v>
      </c>
      <c r="L9" t="s">
        <v>236</v>
      </c>
      <c r="M9" s="13" t="s">
        <v>94</v>
      </c>
      <c r="N9" s="9" t="s">
        <v>22</v>
      </c>
    </row>
    <row r="10" spans="1:14">
      <c r="A10" t="s">
        <v>16</v>
      </c>
      <c r="B10" t="str">
        <f t="shared" si="0"/>
        <v>2.2.1 Remblai en tout venant 0/12</v>
      </c>
      <c r="C10" s="15">
        <v>30</v>
      </c>
      <c r="D10" t="s">
        <v>0</v>
      </c>
      <c r="E10">
        <v>0</v>
      </c>
      <c r="F10" t="s">
        <v>168</v>
      </c>
      <c r="G10" s="1">
        <v>45074</v>
      </c>
      <c r="H10" s="1">
        <v>45075</v>
      </c>
      <c r="I10" s="1">
        <v>45076</v>
      </c>
      <c r="J10" s="2" t="s">
        <v>235</v>
      </c>
      <c r="K10" t="s">
        <v>1</v>
      </c>
      <c r="L10" t="s">
        <v>236</v>
      </c>
      <c r="M10" s="13" t="s">
        <v>95</v>
      </c>
      <c r="N10" s="10" t="s">
        <v>23</v>
      </c>
    </row>
    <row r="11" spans="1:14">
      <c r="A11" t="s">
        <v>16</v>
      </c>
      <c r="B11" t="str">
        <f t="shared" si="0"/>
        <v>2.2.2 Remblai en tout venant 12/25</v>
      </c>
      <c r="C11" s="15">
        <v>10</v>
      </c>
      <c r="D11" t="s">
        <v>0</v>
      </c>
      <c r="E11">
        <v>0</v>
      </c>
      <c r="F11" t="s">
        <v>169</v>
      </c>
      <c r="G11" s="1">
        <v>45074</v>
      </c>
      <c r="H11" s="1">
        <v>45075</v>
      </c>
      <c r="I11" s="1">
        <v>45076</v>
      </c>
      <c r="J11" s="2" t="s">
        <v>235</v>
      </c>
      <c r="K11" t="s">
        <v>1</v>
      </c>
      <c r="L11" t="s">
        <v>236</v>
      </c>
      <c r="M11" s="13" t="s">
        <v>96</v>
      </c>
      <c r="N11" s="10" t="s">
        <v>24</v>
      </c>
    </row>
    <row r="12" spans="1:14">
      <c r="A12" t="s">
        <v>16</v>
      </c>
      <c r="B12" t="str">
        <f t="shared" si="0"/>
        <v>2.3.1 Béton B1 dosé à 150 kg</v>
      </c>
      <c r="C12" s="15">
        <v>5</v>
      </c>
      <c r="D12" t="s">
        <v>0</v>
      </c>
      <c r="E12">
        <v>0</v>
      </c>
      <c r="F12" t="s">
        <v>170</v>
      </c>
      <c r="G12" s="1">
        <v>45074</v>
      </c>
      <c r="H12" s="1">
        <v>45075</v>
      </c>
      <c r="I12" s="1">
        <v>45076</v>
      </c>
      <c r="J12" s="2" t="s">
        <v>235</v>
      </c>
      <c r="K12" t="s">
        <v>1</v>
      </c>
      <c r="L12" t="s">
        <v>236</v>
      </c>
      <c r="M12" s="13" t="s">
        <v>97</v>
      </c>
      <c r="N12" s="11" t="s">
        <v>25</v>
      </c>
    </row>
    <row r="13" spans="1:14">
      <c r="A13" t="s">
        <v>16</v>
      </c>
      <c r="B13" t="str">
        <f t="shared" si="0"/>
        <v>2.3.2 Gros Béton B3 dosé à 250 kg</v>
      </c>
      <c r="C13" s="15">
        <v>25</v>
      </c>
      <c r="D13" t="s">
        <v>0</v>
      </c>
      <c r="E13">
        <v>0</v>
      </c>
      <c r="F13" t="s">
        <v>171</v>
      </c>
      <c r="G13" s="1">
        <v>45074</v>
      </c>
      <c r="H13" s="1">
        <v>45075</v>
      </c>
      <c r="I13" s="1">
        <v>45076</v>
      </c>
      <c r="J13" s="2" t="s">
        <v>235</v>
      </c>
      <c r="K13" t="s">
        <v>1</v>
      </c>
      <c r="L13" t="s">
        <v>236</v>
      </c>
      <c r="M13" s="13" t="s">
        <v>98</v>
      </c>
      <c r="N13" s="11" t="s">
        <v>26</v>
      </c>
    </row>
    <row r="14" spans="1:14">
      <c r="A14" t="s">
        <v>16</v>
      </c>
      <c r="B14" t="str">
        <f t="shared" si="0"/>
        <v>2.3.3 Béton B5 dosé à 400 kg</v>
      </c>
      <c r="C14" s="15">
        <v>30</v>
      </c>
      <c r="D14" t="s">
        <v>0</v>
      </c>
      <c r="E14">
        <v>0</v>
      </c>
      <c r="F14" t="s">
        <v>172</v>
      </c>
      <c r="G14" s="1">
        <v>45074</v>
      </c>
      <c r="H14" s="1">
        <v>45075</v>
      </c>
      <c r="I14" s="1">
        <v>45076</v>
      </c>
      <c r="J14" s="2" t="s">
        <v>235</v>
      </c>
      <c r="K14" t="s">
        <v>1</v>
      </c>
      <c r="L14" t="s">
        <v>236</v>
      </c>
      <c r="M14" s="13" t="s">
        <v>99</v>
      </c>
      <c r="N14" s="11" t="s">
        <v>27</v>
      </c>
    </row>
    <row r="15" spans="1:14">
      <c r="A15" t="s">
        <v>16</v>
      </c>
      <c r="B15" t="str">
        <f t="shared" si="0"/>
        <v>2.3.4 Béton pour fondation B5/350</v>
      </c>
      <c r="C15" s="15">
        <v>40</v>
      </c>
      <c r="D15" t="s">
        <v>0</v>
      </c>
      <c r="E15">
        <v>0</v>
      </c>
      <c r="F15" t="s">
        <v>173</v>
      </c>
      <c r="G15" s="1">
        <v>45074</v>
      </c>
      <c r="H15" s="1">
        <v>45075</v>
      </c>
      <c r="I15" s="1">
        <v>45076</v>
      </c>
      <c r="J15" s="2" t="s">
        <v>235</v>
      </c>
      <c r="K15" t="s">
        <v>1</v>
      </c>
      <c r="L15" t="s">
        <v>236</v>
      </c>
      <c r="M15" s="13" t="s">
        <v>100</v>
      </c>
      <c r="N15" s="12" t="s">
        <v>28</v>
      </c>
    </row>
    <row r="16" spans="1:14">
      <c r="A16" t="s">
        <v>16</v>
      </c>
      <c r="B16" t="str">
        <f t="shared" si="0"/>
        <v>2.3.5 Béton pour voile poteau plancher B5/350</v>
      </c>
      <c r="C16" s="15">
        <v>30</v>
      </c>
      <c r="D16" t="s">
        <v>0</v>
      </c>
      <c r="E16">
        <v>0</v>
      </c>
      <c r="F16" t="s">
        <v>174</v>
      </c>
      <c r="G16" s="1">
        <v>45074</v>
      </c>
      <c r="H16" s="1">
        <v>45075</v>
      </c>
      <c r="I16" s="1">
        <v>45076</v>
      </c>
      <c r="J16" s="2" t="s">
        <v>235</v>
      </c>
      <c r="K16" t="s">
        <v>1</v>
      </c>
      <c r="L16" t="s">
        <v>236</v>
      </c>
      <c r="M16" s="13" t="s">
        <v>101</v>
      </c>
      <c r="N16" s="12" t="s">
        <v>29</v>
      </c>
    </row>
    <row r="17" spans="1:14">
      <c r="A17" t="s">
        <v>16</v>
      </c>
      <c r="B17" t="str">
        <f t="shared" si="0"/>
        <v>2.3.6 Béton de forme B7/250</v>
      </c>
      <c r="C17" s="15">
        <v>30</v>
      </c>
      <c r="D17" t="s">
        <v>0</v>
      </c>
      <c r="E17">
        <v>0</v>
      </c>
      <c r="F17" t="s">
        <v>175</v>
      </c>
      <c r="G17" s="1">
        <v>45074</v>
      </c>
      <c r="H17" s="1">
        <v>45075</v>
      </c>
      <c r="I17" s="1">
        <v>45076</v>
      </c>
      <c r="J17" s="2" t="s">
        <v>235</v>
      </c>
      <c r="K17" t="s">
        <v>1</v>
      </c>
      <c r="L17" t="s">
        <v>236</v>
      </c>
      <c r="M17" s="13" t="s">
        <v>102</v>
      </c>
      <c r="N17" s="12" t="s">
        <v>30</v>
      </c>
    </row>
    <row r="18" spans="1:14">
      <c r="A18" t="s">
        <v>16</v>
      </c>
      <c r="B18" t="str">
        <f t="shared" si="0"/>
        <v>2.3.7 Hérisson</v>
      </c>
      <c r="C18" s="15">
        <v>15</v>
      </c>
      <c r="D18" t="s">
        <v>0</v>
      </c>
      <c r="E18">
        <v>0</v>
      </c>
      <c r="F18" t="s">
        <v>176</v>
      </c>
      <c r="G18" s="1">
        <v>45074</v>
      </c>
      <c r="H18" s="1">
        <v>45075</v>
      </c>
      <c r="I18" s="1">
        <v>45076</v>
      </c>
      <c r="J18" s="2" t="s">
        <v>235</v>
      </c>
      <c r="K18" t="s">
        <v>1</v>
      </c>
      <c r="L18" t="s">
        <v>236</v>
      </c>
      <c r="M18" s="13" t="s">
        <v>103</v>
      </c>
      <c r="N18" s="12" t="s">
        <v>31</v>
      </c>
    </row>
    <row r="19" spans="1:14">
      <c r="A19" t="s">
        <v>16</v>
      </c>
      <c r="B19" t="str">
        <f t="shared" si="0"/>
        <v>2.4.1 Aciers à haute adhérance FeE40A</v>
      </c>
      <c r="C19" s="15">
        <v>10000</v>
      </c>
      <c r="D19" t="s">
        <v>0</v>
      </c>
      <c r="E19">
        <v>0</v>
      </c>
      <c r="F19" t="s">
        <v>177</v>
      </c>
      <c r="G19" s="1">
        <v>45074</v>
      </c>
      <c r="H19" s="1">
        <v>45075</v>
      </c>
      <c r="I19" s="1">
        <v>45076</v>
      </c>
      <c r="J19" s="2" t="s">
        <v>235</v>
      </c>
      <c r="K19" t="s">
        <v>1</v>
      </c>
      <c r="L19" t="s">
        <v>236</v>
      </c>
      <c r="M19" s="13" t="s">
        <v>104</v>
      </c>
      <c r="N19" s="12" t="s">
        <v>32</v>
      </c>
    </row>
    <row r="20" spans="1:14">
      <c r="A20" t="s">
        <v>16</v>
      </c>
      <c r="B20" t="str">
        <f t="shared" si="0"/>
        <v>2.4.2 Aciers en ronds lisses FeE24</v>
      </c>
      <c r="C20" s="15">
        <v>2100</v>
      </c>
      <c r="D20" t="s">
        <v>0</v>
      </c>
      <c r="E20">
        <v>0</v>
      </c>
      <c r="F20" t="s">
        <v>178</v>
      </c>
      <c r="G20" s="1">
        <v>45074</v>
      </c>
      <c r="H20" s="1">
        <v>45075</v>
      </c>
      <c r="I20" s="1">
        <v>45076</v>
      </c>
      <c r="J20" s="2" t="s">
        <v>235</v>
      </c>
      <c r="K20" t="s">
        <v>1</v>
      </c>
      <c r="L20" t="s">
        <v>236</v>
      </c>
      <c r="M20" s="13" t="s">
        <v>105</v>
      </c>
      <c r="N20" s="12" t="s">
        <v>33</v>
      </c>
    </row>
    <row r="21" spans="1:14">
      <c r="A21" t="s">
        <v>16</v>
      </c>
      <c r="B21" t="str">
        <f t="shared" si="0"/>
        <v>2.5.1 Coffrage ordinaire plan</v>
      </c>
      <c r="C21" s="15">
        <v>700</v>
      </c>
      <c r="D21" t="s">
        <v>0</v>
      </c>
      <c r="E21">
        <v>0</v>
      </c>
      <c r="F21" t="s">
        <v>179</v>
      </c>
      <c r="G21" s="1">
        <v>45074</v>
      </c>
      <c r="H21" s="1">
        <v>45075</v>
      </c>
      <c r="I21" s="1">
        <v>45076</v>
      </c>
      <c r="J21" s="2" t="s">
        <v>235</v>
      </c>
      <c r="K21" t="s">
        <v>1</v>
      </c>
      <c r="L21" t="s">
        <v>236</v>
      </c>
      <c r="M21" s="14" t="s">
        <v>106</v>
      </c>
      <c r="N21" s="10" t="s">
        <v>34</v>
      </c>
    </row>
    <row r="22" spans="1:14">
      <c r="A22" t="s">
        <v>16</v>
      </c>
      <c r="B22" t="str">
        <f t="shared" si="0"/>
        <v>2.6.1 Enduit Etanche E1</v>
      </c>
      <c r="C22" s="15">
        <v>130</v>
      </c>
      <c r="D22" t="s">
        <v>0</v>
      </c>
      <c r="E22">
        <v>0</v>
      </c>
      <c r="F22" t="s">
        <v>180</v>
      </c>
      <c r="G22" s="1">
        <v>45074</v>
      </c>
      <c r="H22" s="1">
        <v>45075</v>
      </c>
      <c r="I22" s="1">
        <v>45076</v>
      </c>
      <c r="J22" s="2" t="s">
        <v>235</v>
      </c>
      <c r="K22" t="s">
        <v>1</v>
      </c>
      <c r="L22" t="s">
        <v>236</v>
      </c>
      <c r="M22" s="14" t="s">
        <v>107</v>
      </c>
      <c r="N22" s="10" t="s">
        <v>35</v>
      </c>
    </row>
    <row r="23" spans="1:14">
      <c r="A23" t="s">
        <v>16</v>
      </c>
      <c r="B23" t="str">
        <f t="shared" si="0"/>
        <v>2.6.2 Enduit Interieur E2</v>
      </c>
      <c r="C23" s="15">
        <v>260</v>
      </c>
      <c r="D23" t="s">
        <v>0</v>
      </c>
      <c r="E23">
        <v>0</v>
      </c>
      <c r="F23" t="s">
        <v>181</v>
      </c>
      <c r="G23" s="1">
        <v>45074</v>
      </c>
      <c r="H23" s="1">
        <v>45075</v>
      </c>
      <c r="I23" s="1">
        <v>45076</v>
      </c>
      <c r="J23" s="2" t="s">
        <v>235</v>
      </c>
      <c r="K23" t="s">
        <v>1</v>
      </c>
      <c r="L23" t="s">
        <v>236</v>
      </c>
      <c r="M23" s="14" t="s">
        <v>108</v>
      </c>
      <c r="N23" s="10" t="s">
        <v>36</v>
      </c>
    </row>
    <row r="24" spans="1:14">
      <c r="A24" t="s">
        <v>16</v>
      </c>
      <c r="B24" t="str">
        <f t="shared" si="0"/>
        <v>2.6.3 Enduit Exterieur E3</v>
      </c>
      <c r="C24" s="15">
        <v>190</v>
      </c>
      <c r="D24" t="s">
        <v>0</v>
      </c>
      <c r="E24">
        <v>0</v>
      </c>
      <c r="F24" t="s">
        <v>182</v>
      </c>
      <c r="G24" s="1">
        <v>45074</v>
      </c>
      <c r="H24" s="1">
        <v>45075</v>
      </c>
      <c r="I24" s="1">
        <v>45076</v>
      </c>
      <c r="J24" s="2" t="s">
        <v>235</v>
      </c>
      <c r="K24" t="s">
        <v>1</v>
      </c>
      <c r="L24" t="s">
        <v>236</v>
      </c>
      <c r="M24" s="14" t="s">
        <v>109</v>
      </c>
      <c r="N24" s="10" t="s">
        <v>37</v>
      </c>
    </row>
    <row r="25" spans="1:14">
      <c r="A25" t="s">
        <v>16</v>
      </c>
      <c r="B25" t="str">
        <f t="shared" si="0"/>
        <v>2.6.4 Enduit E5 d'étanchieté exterieur</v>
      </c>
      <c r="C25" s="15">
        <v>100</v>
      </c>
      <c r="D25" t="s">
        <v>0</v>
      </c>
      <c r="E25">
        <v>0</v>
      </c>
      <c r="F25" t="s">
        <v>183</v>
      </c>
      <c r="G25" s="1">
        <v>45074</v>
      </c>
      <c r="H25" s="1">
        <v>45075</v>
      </c>
      <c r="I25" s="1">
        <v>45076</v>
      </c>
      <c r="J25" s="2" t="s">
        <v>235</v>
      </c>
      <c r="K25" t="s">
        <v>1</v>
      </c>
      <c r="L25" t="s">
        <v>236</v>
      </c>
      <c r="M25" s="14" t="s">
        <v>110</v>
      </c>
      <c r="N25" s="10" t="s">
        <v>38</v>
      </c>
    </row>
    <row r="26" spans="1:14">
      <c r="A26" t="s">
        <v>16</v>
      </c>
      <c r="B26" t="str">
        <f t="shared" si="0"/>
        <v>2.7.1 Echelle en aluminium</v>
      </c>
      <c r="C26" s="15">
        <v>4</v>
      </c>
      <c r="D26" t="s">
        <v>0</v>
      </c>
      <c r="E26">
        <v>0</v>
      </c>
      <c r="F26" t="s">
        <v>184</v>
      </c>
      <c r="G26" s="1">
        <v>45074</v>
      </c>
      <c r="H26" s="1">
        <v>45075</v>
      </c>
      <c r="I26" s="1">
        <v>45076</v>
      </c>
      <c r="J26" s="2" t="s">
        <v>235</v>
      </c>
      <c r="K26" t="s">
        <v>1</v>
      </c>
      <c r="L26" t="s">
        <v>236</v>
      </c>
      <c r="M26" s="14" t="s">
        <v>111</v>
      </c>
      <c r="N26" s="10" t="s">
        <v>39</v>
      </c>
    </row>
    <row r="27" spans="1:14">
      <c r="A27" t="s">
        <v>16</v>
      </c>
      <c r="B27" t="str">
        <f t="shared" si="0"/>
        <v>2.7.2 Badigeonnage à la chaux</v>
      </c>
      <c r="C27" s="15">
        <v>40</v>
      </c>
      <c r="D27" t="s">
        <v>0</v>
      </c>
      <c r="E27">
        <v>0</v>
      </c>
      <c r="F27" t="s">
        <v>185</v>
      </c>
      <c r="G27" s="1">
        <v>45074</v>
      </c>
      <c r="H27" s="1">
        <v>45075</v>
      </c>
      <c r="I27" s="1">
        <v>45076</v>
      </c>
      <c r="J27" s="2" t="s">
        <v>235</v>
      </c>
      <c r="K27" t="s">
        <v>1</v>
      </c>
      <c r="L27" t="s">
        <v>236</v>
      </c>
      <c r="M27" s="14" t="s">
        <v>112</v>
      </c>
      <c r="N27" s="10" t="s">
        <v>40</v>
      </c>
    </row>
    <row r="28" spans="1:14">
      <c r="A28" t="s">
        <v>16</v>
      </c>
      <c r="B28" t="str">
        <f t="shared" si="0"/>
        <v>2.7.3 Badigeonnage au surfaçaire</v>
      </c>
      <c r="C28" s="15">
        <v>450</v>
      </c>
      <c r="D28" t="s">
        <v>0</v>
      </c>
      <c r="E28">
        <v>0</v>
      </c>
      <c r="F28" t="s">
        <v>186</v>
      </c>
      <c r="G28" s="1">
        <v>45074</v>
      </c>
      <c r="H28" s="1">
        <v>45075</v>
      </c>
      <c r="I28" s="1">
        <v>45076</v>
      </c>
      <c r="J28" s="2" t="s">
        <v>235</v>
      </c>
      <c r="K28" t="s">
        <v>1</v>
      </c>
      <c r="L28" t="s">
        <v>236</v>
      </c>
      <c r="M28" s="14" t="s">
        <v>113</v>
      </c>
      <c r="N28" s="10" t="s">
        <v>41</v>
      </c>
    </row>
    <row r="29" spans="1:14">
      <c r="A29" t="s">
        <v>16</v>
      </c>
      <c r="B29" t="str">
        <f t="shared" si="0"/>
        <v>2.7.4 Fouille de polyane</v>
      </c>
      <c r="C29" s="15">
        <v>30</v>
      </c>
      <c r="D29" t="s">
        <v>0</v>
      </c>
      <c r="E29">
        <v>0</v>
      </c>
      <c r="F29" t="s">
        <v>187</v>
      </c>
      <c r="G29" s="1">
        <v>45074</v>
      </c>
      <c r="H29" s="1">
        <v>45075</v>
      </c>
      <c r="I29" s="1">
        <v>45076</v>
      </c>
      <c r="J29" s="2" t="s">
        <v>235</v>
      </c>
      <c r="K29" t="s">
        <v>1</v>
      </c>
      <c r="L29" t="s">
        <v>236</v>
      </c>
      <c r="M29" s="14" t="s">
        <v>114</v>
      </c>
      <c r="N29" s="10" t="s">
        <v>42</v>
      </c>
    </row>
    <row r="30" spans="1:14">
      <c r="A30" t="s">
        <v>16</v>
      </c>
      <c r="B30" t="str">
        <f t="shared" si="0"/>
        <v>2.7.5 Descente d'eau pluviale en µPVC</v>
      </c>
      <c r="C30" s="15">
        <v>20</v>
      </c>
      <c r="D30" t="s">
        <v>0</v>
      </c>
      <c r="E30">
        <v>0</v>
      </c>
      <c r="F30" t="s">
        <v>188</v>
      </c>
      <c r="G30" s="1">
        <v>45074</v>
      </c>
      <c r="H30" s="1">
        <v>45075</v>
      </c>
      <c r="I30" s="1">
        <v>45076</v>
      </c>
      <c r="J30" s="2" t="s">
        <v>235</v>
      </c>
      <c r="K30" t="s">
        <v>1</v>
      </c>
      <c r="L30" t="s">
        <v>236</v>
      </c>
      <c r="M30" s="14" t="s">
        <v>115</v>
      </c>
      <c r="N30" s="10" t="s">
        <v>43</v>
      </c>
    </row>
    <row r="31" spans="1:14">
      <c r="A31" t="s">
        <v>16</v>
      </c>
      <c r="B31" t="str">
        <f t="shared" si="0"/>
        <v>2.7.6 Caniveaux sous radier</v>
      </c>
      <c r="C31" s="15">
        <v>5</v>
      </c>
      <c r="D31" t="s">
        <v>0</v>
      </c>
      <c r="E31">
        <v>0</v>
      </c>
      <c r="F31" t="s">
        <v>189</v>
      </c>
      <c r="G31" s="1">
        <v>45074</v>
      </c>
      <c r="H31" s="1">
        <v>45075</v>
      </c>
      <c r="I31" s="1">
        <v>45076</v>
      </c>
      <c r="J31" s="2" t="s">
        <v>235</v>
      </c>
      <c r="K31" t="s">
        <v>1</v>
      </c>
      <c r="L31" t="s">
        <v>236</v>
      </c>
      <c r="M31" s="14" t="s">
        <v>116</v>
      </c>
      <c r="N31" s="9" t="s">
        <v>44</v>
      </c>
    </row>
    <row r="32" spans="1:14">
      <c r="A32" t="s">
        <v>16</v>
      </c>
      <c r="B32" t="str">
        <f t="shared" si="0"/>
        <v>2.7.7 Etanchieté au dessous du radier de RSE</v>
      </c>
      <c r="C32" s="15">
        <v>25</v>
      </c>
      <c r="D32" t="s">
        <v>0</v>
      </c>
      <c r="E32">
        <v>0</v>
      </c>
      <c r="F32" t="s">
        <v>190</v>
      </c>
      <c r="G32" s="1">
        <v>45074</v>
      </c>
      <c r="H32" s="1">
        <v>45075</v>
      </c>
      <c r="I32" s="1">
        <v>45076</v>
      </c>
      <c r="J32" s="2" t="s">
        <v>235</v>
      </c>
      <c r="K32" t="s">
        <v>1</v>
      </c>
      <c r="L32" t="s">
        <v>236</v>
      </c>
      <c r="M32" s="14" t="s">
        <v>117</v>
      </c>
      <c r="N32" s="9" t="s">
        <v>45</v>
      </c>
    </row>
    <row r="33" spans="1:14">
      <c r="A33" t="s">
        <v>16</v>
      </c>
      <c r="B33" t="str">
        <f t="shared" si="0"/>
        <v>2.7.8 Exécution d'une couche d'enduit de ciment</v>
      </c>
      <c r="C33" s="15">
        <v>25</v>
      </c>
      <c r="D33" t="s">
        <v>0</v>
      </c>
      <c r="E33">
        <v>0</v>
      </c>
      <c r="F33" t="s">
        <v>191</v>
      </c>
      <c r="G33" s="1">
        <v>45074</v>
      </c>
      <c r="H33" s="1">
        <v>45075</v>
      </c>
      <c r="I33" s="1">
        <v>45076</v>
      </c>
      <c r="J33" s="2" t="s">
        <v>235</v>
      </c>
      <c r="K33" t="s">
        <v>1</v>
      </c>
      <c r="L33" t="s">
        <v>236</v>
      </c>
      <c r="M33" s="14" t="s">
        <v>118</v>
      </c>
      <c r="N33" s="9" t="s">
        <v>46</v>
      </c>
    </row>
    <row r="34" spans="1:14">
      <c r="A34" t="s">
        <v>16</v>
      </c>
      <c r="B34" t="str">
        <f t="shared" si="0"/>
        <v>2.7.9 Exécution d'une couche d'enduit de ciment</v>
      </c>
      <c r="C34" s="15">
        <v>25</v>
      </c>
      <c r="D34" t="s">
        <v>0</v>
      </c>
      <c r="E34">
        <v>0</v>
      </c>
      <c r="F34" t="s">
        <v>192</v>
      </c>
      <c r="G34" s="1">
        <v>45074</v>
      </c>
      <c r="H34" s="1">
        <v>45075</v>
      </c>
      <c r="I34" s="1">
        <v>45076</v>
      </c>
      <c r="J34" s="2" t="s">
        <v>235</v>
      </c>
      <c r="K34" t="s">
        <v>1</v>
      </c>
      <c r="L34" t="s">
        <v>236</v>
      </c>
      <c r="M34" s="14" t="s">
        <v>119</v>
      </c>
      <c r="N34" s="9" t="s">
        <v>46</v>
      </c>
    </row>
    <row r="35" spans="1:14">
      <c r="A35" t="s">
        <v>16</v>
      </c>
      <c r="B35" t="str">
        <f t="shared" si="0"/>
        <v>2.8.1 Plancher en corps creux 16+5</v>
      </c>
      <c r="C35" s="15">
        <v>70</v>
      </c>
      <c r="D35" t="s">
        <v>0</v>
      </c>
      <c r="E35">
        <v>0</v>
      </c>
      <c r="F35" t="s">
        <v>193</v>
      </c>
      <c r="G35" s="1">
        <v>45074</v>
      </c>
      <c r="H35" s="1">
        <v>45075</v>
      </c>
      <c r="I35" s="1">
        <v>45076</v>
      </c>
      <c r="J35" s="2" t="s">
        <v>235</v>
      </c>
      <c r="K35" t="s">
        <v>1</v>
      </c>
      <c r="L35" t="s">
        <v>236</v>
      </c>
      <c r="M35" s="14" t="s">
        <v>120</v>
      </c>
      <c r="N35" s="11" t="s">
        <v>47</v>
      </c>
    </row>
    <row r="36" spans="1:14">
      <c r="A36" t="s">
        <v>16</v>
      </c>
      <c r="B36" t="str">
        <f t="shared" si="0"/>
        <v>2.8.2 Corps creux 16+5</v>
      </c>
      <c r="C36" s="15">
        <v>15</v>
      </c>
      <c r="D36" t="s">
        <v>0</v>
      </c>
      <c r="E36">
        <v>0</v>
      </c>
      <c r="F36" t="s">
        <v>194</v>
      </c>
      <c r="G36" s="1">
        <v>45074</v>
      </c>
      <c r="H36" s="1">
        <v>45075</v>
      </c>
      <c r="I36" s="1">
        <v>45076</v>
      </c>
      <c r="J36" s="2" t="s">
        <v>235</v>
      </c>
      <c r="K36" t="s">
        <v>1</v>
      </c>
      <c r="L36" t="s">
        <v>236</v>
      </c>
      <c r="M36" s="14" t="s">
        <v>121</v>
      </c>
      <c r="N36" s="11" t="s">
        <v>48</v>
      </c>
    </row>
    <row r="37" spans="1:14">
      <c r="A37" t="s">
        <v>16</v>
      </c>
      <c r="B37" t="str">
        <f t="shared" si="0"/>
        <v>2.8.3 Mur en brique de 12 trous</v>
      </c>
      <c r="C37" s="15">
        <v>150</v>
      </c>
      <c r="D37" t="s">
        <v>0</v>
      </c>
      <c r="E37">
        <v>0</v>
      </c>
      <c r="F37" t="s">
        <v>195</v>
      </c>
      <c r="G37" s="1">
        <v>45074</v>
      </c>
      <c r="H37" s="1">
        <v>45075</v>
      </c>
      <c r="I37" s="1">
        <v>45076</v>
      </c>
      <c r="J37" s="2" t="s">
        <v>235</v>
      </c>
      <c r="K37" t="s">
        <v>1</v>
      </c>
      <c r="L37" t="s">
        <v>236</v>
      </c>
      <c r="M37" s="14" t="s">
        <v>122</v>
      </c>
      <c r="N37" s="11" t="s">
        <v>49</v>
      </c>
    </row>
    <row r="38" spans="1:14">
      <c r="A38" t="s">
        <v>16</v>
      </c>
      <c r="B38" t="str">
        <f t="shared" si="0"/>
        <v>2.8.4 Mur en brique de 6 trous</v>
      </c>
      <c r="C38" s="15">
        <v>30</v>
      </c>
      <c r="D38" t="s">
        <v>0</v>
      </c>
      <c r="E38">
        <v>0</v>
      </c>
      <c r="F38" t="s">
        <v>196</v>
      </c>
      <c r="G38" s="1">
        <v>45074</v>
      </c>
      <c r="H38" s="1">
        <v>45075</v>
      </c>
      <c r="I38" s="1">
        <v>45076</v>
      </c>
      <c r="J38" s="2" t="s">
        <v>235</v>
      </c>
      <c r="K38" t="s">
        <v>1</v>
      </c>
      <c r="L38" t="s">
        <v>236</v>
      </c>
      <c r="M38" s="14" t="s">
        <v>123</v>
      </c>
      <c r="N38" s="11" t="s">
        <v>50</v>
      </c>
    </row>
    <row r="39" spans="1:14">
      <c r="A39" t="s">
        <v>16</v>
      </c>
      <c r="B39" t="str">
        <f t="shared" si="0"/>
        <v>2.9.1 Etanchieté de terrasse</v>
      </c>
      <c r="C39" s="16">
        <v>70</v>
      </c>
      <c r="D39" t="s">
        <v>0</v>
      </c>
      <c r="E39">
        <v>0</v>
      </c>
      <c r="F39" t="s">
        <v>197</v>
      </c>
      <c r="G39" s="1">
        <v>45074</v>
      </c>
      <c r="H39" s="1">
        <v>45075</v>
      </c>
      <c r="I39" s="1">
        <v>45076</v>
      </c>
      <c r="J39" s="2" t="s">
        <v>235</v>
      </c>
      <c r="K39" t="s">
        <v>1</v>
      </c>
      <c r="L39" t="s">
        <v>236</v>
      </c>
      <c r="M39" s="14" t="s">
        <v>124</v>
      </c>
      <c r="N39" s="11" t="s">
        <v>51</v>
      </c>
    </row>
    <row r="40" spans="1:14">
      <c r="A40" t="s">
        <v>16</v>
      </c>
      <c r="B40" t="str">
        <f t="shared" si="0"/>
        <v>2.9.2 Forme de pente</v>
      </c>
      <c r="C40" s="16">
        <v>70</v>
      </c>
      <c r="D40" t="s">
        <v>0</v>
      </c>
      <c r="E40">
        <v>0</v>
      </c>
      <c r="F40" t="s">
        <v>198</v>
      </c>
      <c r="G40" s="1">
        <v>45074</v>
      </c>
      <c r="H40" s="1">
        <v>45075</v>
      </c>
      <c r="I40" s="1">
        <v>45076</v>
      </c>
      <c r="J40" s="2" t="s">
        <v>235</v>
      </c>
      <c r="K40" t="s">
        <v>1</v>
      </c>
      <c r="L40" t="s">
        <v>236</v>
      </c>
      <c r="M40" s="14" t="s">
        <v>125</v>
      </c>
      <c r="N40" s="11" t="s">
        <v>52</v>
      </c>
    </row>
    <row r="41" spans="1:14">
      <c r="A41" t="s">
        <v>16</v>
      </c>
      <c r="B41" t="str">
        <f t="shared" si="0"/>
        <v>2.9.3 Protection d'étancheité</v>
      </c>
      <c r="C41" s="16">
        <v>70</v>
      </c>
      <c r="D41" t="s">
        <v>0</v>
      </c>
      <c r="E41">
        <v>0</v>
      </c>
      <c r="F41" t="s">
        <v>199</v>
      </c>
      <c r="G41" s="1">
        <v>45074</v>
      </c>
      <c r="H41" s="1">
        <v>45075</v>
      </c>
      <c r="I41" s="1">
        <v>45076</v>
      </c>
      <c r="J41" s="2" t="s">
        <v>235</v>
      </c>
      <c r="K41" t="s">
        <v>1</v>
      </c>
      <c r="L41" t="s">
        <v>236</v>
      </c>
      <c r="M41" s="14" t="s">
        <v>126</v>
      </c>
      <c r="N41" s="11" t="s">
        <v>53</v>
      </c>
    </row>
    <row r="42" spans="1:14">
      <c r="A42" t="s">
        <v>16</v>
      </c>
      <c r="B42" t="str">
        <f t="shared" si="0"/>
        <v>2.9.4 Relevés d'étancheité</v>
      </c>
      <c r="C42" s="16">
        <v>50</v>
      </c>
      <c r="D42" t="s">
        <v>0</v>
      </c>
      <c r="E42">
        <v>0</v>
      </c>
      <c r="F42" t="s">
        <v>200</v>
      </c>
      <c r="G42" s="1">
        <v>45074</v>
      </c>
      <c r="H42" s="1">
        <v>45075</v>
      </c>
      <c r="I42" s="1">
        <v>45076</v>
      </c>
      <c r="J42" s="2" t="s">
        <v>235</v>
      </c>
      <c r="K42" t="s">
        <v>1</v>
      </c>
      <c r="L42" t="s">
        <v>236</v>
      </c>
      <c r="M42" s="14" t="s">
        <v>127</v>
      </c>
      <c r="N42" s="11" t="s">
        <v>54</v>
      </c>
    </row>
    <row r="43" spans="1:14">
      <c r="A43" t="s">
        <v>16</v>
      </c>
      <c r="B43" t="str">
        <f t="shared" si="0"/>
        <v>2.10.1 Fourniture matériel électrique</v>
      </c>
      <c r="C43" s="16">
        <v>5</v>
      </c>
      <c r="D43" t="s">
        <v>0</v>
      </c>
      <c r="E43">
        <v>0</v>
      </c>
      <c r="F43" t="s">
        <v>201</v>
      </c>
      <c r="G43" s="1">
        <v>45074</v>
      </c>
      <c r="H43" s="1">
        <v>45075</v>
      </c>
      <c r="I43" s="1">
        <v>45076</v>
      </c>
      <c r="J43" s="2" t="s">
        <v>235</v>
      </c>
      <c r="K43" t="s">
        <v>1</v>
      </c>
      <c r="L43" t="s">
        <v>236</v>
      </c>
      <c r="M43" s="14" t="s">
        <v>128</v>
      </c>
      <c r="N43" s="11" t="s">
        <v>55</v>
      </c>
    </row>
    <row r="44" spans="1:14">
      <c r="A44" t="s">
        <v>16</v>
      </c>
      <c r="B44" t="str">
        <f t="shared" si="0"/>
        <v>2.10.2 Prise de courant monophasé</v>
      </c>
      <c r="C44" s="15">
        <v>4</v>
      </c>
      <c r="D44" t="s">
        <v>0</v>
      </c>
      <c r="E44">
        <v>0</v>
      </c>
      <c r="F44" t="s">
        <v>202</v>
      </c>
      <c r="G44" s="1">
        <v>45074</v>
      </c>
      <c r="H44" s="1">
        <v>45075</v>
      </c>
      <c r="I44" s="1">
        <v>45076</v>
      </c>
      <c r="J44" s="2" t="s">
        <v>235</v>
      </c>
      <c r="K44" t="s">
        <v>1</v>
      </c>
      <c r="L44" t="s">
        <v>236</v>
      </c>
      <c r="M44" s="14" t="s">
        <v>129</v>
      </c>
      <c r="N44" s="9" t="s">
        <v>56</v>
      </c>
    </row>
    <row r="45" spans="1:14">
      <c r="A45" t="s">
        <v>16</v>
      </c>
      <c r="B45" t="str">
        <f t="shared" si="0"/>
        <v>2.11.1 Menuiserie métallique</v>
      </c>
      <c r="C45" s="15">
        <v>1000</v>
      </c>
      <c r="D45" t="s">
        <v>0</v>
      </c>
      <c r="E45">
        <v>0</v>
      </c>
      <c r="F45" t="s">
        <v>203</v>
      </c>
      <c r="G45" s="1">
        <v>45074</v>
      </c>
      <c r="H45" s="1">
        <v>45075</v>
      </c>
      <c r="I45" s="1">
        <v>45076</v>
      </c>
      <c r="J45" s="2" t="s">
        <v>235</v>
      </c>
      <c r="K45" t="s">
        <v>1</v>
      </c>
      <c r="L45" t="s">
        <v>236</v>
      </c>
      <c r="M45" s="14" t="s">
        <v>130</v>
      </c>
      <c r="N45" s="9" t="s">
        <v>57</v>
      </c>
    </row>
    <row r="46" spans="1:14">
      <c r="A46" t="s">
        <v>16</v>
      </c>
      <c r="B46" t="str">
        <f t="shared" si="0"/>
        <v>2.12.1 Vitrerie</v>
      </c>
      <c r="C46" s="15">
        <v>7</v>
      </c>
      <c r="D46" t="s">
        <v>0</v>
      </c>
      <c r="E46">
        <v>0</v>
      </c>
      <c r="F46" t="s">
        <v>204</v>
      </c>
      <c r="G46" s="1">
        <v>45074</v>
      </c>
      <c r="H46" s="1">
        <v>45075</v>
      </c>
      <c r="I46" s="1">
        <v>45076</v>
      </c>
      <c r="J46" s="2" t="s">
        <v>235</v>
      </c>
      <c r="K46" t="s">
        <v>1</v>
      </c>
      <c r="L46" t="s">
        <v>236</v>
      </c>
      <c r="M46" s="14" t="s">
        <v>131</v>
      </c>
      <c r="N46" s="9" t="s">
        <v>58</v>
      </c>
    </row>
    <row r="47" spans="1:14">
      <c r="A47" t="s">
        <v>16</v>
      </c>
      <c r="B47" t="str">
        <f t="shared" si="0"/>
        <v>2.13.1 Conduite DE 110 PN 10</v>
      </c>
      <c r="C47" s="15">
        <v>30</v>
      </c>
      <c r="D47" t="s">
        <v>0</v>
      </c>
      <c r="E47">
        <v>0</v>
      </c>
      <c r="F47" t="s">
        <v>205</v>
      </c>
      <c r="G47" s="1">
        <v>45074</v>
      </c>
      <c r="H47" s="1">
        <v>45075</v>
      </c>
      <c r="I47" s="1">
        <v>45076</v>
      </c>
      <c r="J47" s="2" t="s">
        <v>235</v>
      </c>
      <c r="K47" t="s">
        <v>1</v>
      </c>
      <c r="L47" t="s">
        <v>236</v>
      </c>
      <c r="M47" s="14" t="s">
        <v>132</v>
      </c>
      <c r="N47" s="9" t="s">
        <v>59</v>
      </c>
    </row>
    <row r="48" spans="1:14">
      <c r="A48" t="s">
        <v>16</v>
      </c>
      <c r="B48" t="str">
        <f t="shared" si="0"/>
        <v>2.13.2 Vanne DN 100 mm</v>
      </c>
      <c r="C48" s="15">
        <v>2</v>
      </c>
      <c r="D48" t="s">
        <v>0</v>
      </c>
      <c r="E48">
        <v>0</v>
      </c>
      <c r="F48" t="s">
        <v>206</v>
      </c>
      <c r="G48" s="1">
        <v>45074</v>
      </c>
      <c r="H48" s="1">
        <v>45075</v>
      </c>
      <c r="I48" s="1">
        <v>45076</v>
      </c>
      <c r="J48" s="2" t="s">
        <v>235</v>
      </c>
      <c r="K48" t="s">
        <v>1</v>
      </c>
      <c r="L48" t="s">
        <v>236</v>
      </c>
      <c r="M48" s="14" t="s">
        <v>133</v>
      </c>
      <c r="N48" s="9" t="s">
        <v>60</v>
      </c>
    </row>
    <row r="49" spans="1:14">
      <c r="A49" t="s">
        <v>16</v>
      </c>
      <c r="B49" t="str">
        <f t="shared" si="0"/>
        <v>2.13.3 Compteur DN 80 mm</v>
      </c>
      <c r="C49" s="15">
        <v>1</v>
      </c>
      <c r="D49" t="s">
        <v>0</v>
      </c>
      <c r="E49">
        <v>0</v>
      </c>
      <c r="F49" t="s">
        <v>207</v>
      </c>
      <c r="G49" s="1">
        <v>45074</v>
      </c>
      <c r="H49" s="1">
        <v>45075</v>
      </c>
      <c r="I49" s="1">
        <v>45076</v>
      </c>
      <c r="J49" s="2" t="s">
        <v>235</v>
      </c>
      <c r="K49" t="s">
        <v>1</v>
      </c>
      <c r="L49" t="s">
        <v>236</v>
      </c>
      <c r="M49" s="14" t="s">
        <v>134</v>
      </c>
      <c r="N49" s="11" t="s">
        <v>61</v>
      </c>
    </row>
    <row r="50" spans="1:14">
      <c r="A50" t="s">
        <v>16</v>
      </c>
      <c r="B50" t="str">
        <f t="shared" si="0"/>
        <v>2.13.4 Crépine d'aspiration DN 100 mm</v>
      </c>
      <c r="C50" s="15">
        <v>3</v>
      </c>
      <c r="D50" t="s">
        <v>0</v>
      </c>
      <c r="E50">
        <v>0</v>
      </c>
      <c r="F50" t="s">
        <v>208</v>
      </c>
      <c r="G50" s="1">
        <v>45074</v>
      </c>
      <c r="H50" s="1">
        <v>45075</v>
      </c>
      <c r="I50" s="1">
        <v>45076</v>
      </c>
      <c r="J50" s="2" t="s">
        <v>235</v>
      </c>
      <c r="K50" t="s">
        <v>1</v>
      </c>
      <c r="L50" t="s">
        <v>236</v>
      </c>
      <c r="M50" s="14" t="s">
        <v>135</v>
      </c>
      <c r="N50" s="11" t="s">
        <v>62</v>
      </c>
    </row>
    <row r="51" spans="1:14">
      <c r="A51" t="s">
        <v>16</v>
      </c>
      <c r="B51" t="str">
        <f t="shared" si="0"/>
        <v>2.13.5 Roninet à flotteur DN 60 mm</v>
      </c>
      <c r="C51" s="15">
        <v>1</v>
      </c>
      <c r="D51" t="s">
        <v>0</v>
      </c>
      <c r="E51">
        <v>0</v>
      </c>
      <c r="F51" t="s">
        <v>209</v>
      </c>
      <c r="G51" s="1">
        <v>45074</v>
      </c>
      <c r="H51" s="1">
        <v>45075</v>
      </c>
      <c r="I51" s="1">
        <v>45076</v>
      </c>
      <c r="J51" s="2" t="s">
        <v>235</v>
      </c>
      <c r="K51" t="s">
        <v>1</v>
      </c>
      <c r="L51" t="s">
        <v>236</v>
      </c>
      <c r="M51" s="14" t="s">
        <v>136</v>
      </c>
      <c r="N51" s="9" t="s">
        <v>63</v>
      </c>
    </row>
    <row r="52" spans="1:14">
      <c r="A52" t="s">
        <v>16</v>
      </c>
      <c r="B52" t="str">
        <f t="shared" si="0"/>
        <v>2.13.6  F Tuyauteries et PS en acier galvanisé</v>
      </c>
      <c r="C52" s="15">
        <v>350</v>
      </c>
      <c r="D52" t="s">
        <v>0</v>
      </c>
      <c r="E52">
        <v>0</v>
      </c>
      <c r="F52" t="s">
        <v>210</v>
      </c>
      <c r="G52" s="1">
        <v>45074</v>
      </c>
      <c r="H52" s="1">
        <v>45075</v>
      </c>
      <c r="I52" s="1">
        <v>45076</v>
      </c>
      <c r="J52" s="2" t="s">
        <v>235</v>
      </c>
      <c r="K52" t="s">
        <v>1</v>
      </c>
      <c r="L52" t="s">
        <v>236</v>
      </c>
      <c r="M52" s="14" t="s">
        <v>137</v>
      </c>
      <c r="N52" s="11" t="s">
        <v>64</v>
      </c>
    </row>
    <row r="53" spans="1:14">
      <c r="A53" t="s">
        <v>16</v>
      </c>
      <c r="B53" t="str">
        <f t="shared" si="0"/>
        <v>2.13.7 Ch et T Tuyauteries et PS en acier galvanisé</v>
      </c>
      <c r="C53" s="15">
        <v>350</v>
      </c>
      <c r="D53" t="s">
        <v>0</v>
      </c>
      <c r="E53">
        <v>0</v>
      </c>
      <c r="F53" t="s">
        <v>211</v>
      </c>
      <c r="G53" s="1">
        <v>45074</v>
      </c>
      <c r="H53" s="1">
        <v>45075</v>
      </c>
      <c r="I53" s="1">
        <v>45076</v>
      </c>
      <c r="J53" s="2" t="s">
        <v>235</v>
      </c>
      <c r="K53" t="s">
        <v>1</v>
      </c>
      <c r="L53" t="s">
        <v>236</v>
      </c>
      <c r="M53" s="14" t="s">
        <v>138</v>
      </c>
      <c r="N53" s="11" t="s">
        <v>65</v>
      </c>
    </row>
    <row r="54" spans="1:14">
      <c r="A54" t="s">
        <v>16</v>
      </c>
      <c r="B54" t="str">
        <f t="shared" si="0"/>
        <v>2.13.8 Pose tuyaux DE 110 PN 6</v>
      </c>
      <c r="C54" s="15">
        <v>30</v>
      </c>
      <c r="D54" t="s">
        <v>0</v>
      </c>
      <c r="E54">
        <v>0</v>
      </c>
      <c r="F54" t="s">
        <v>212</v>
      </c>
      <c r="G54" s="1">
        <v>45074</v>
      </c>
      <c r="H54" s="1">
        <v>45075</v>
      </c>
      <c r="I54" s="1">
        <v>45076</v>
      </c>
      <c r="J54" s="2" t="s">
        <v>235</v>
      </c>
      <c r="K54" t="s">
        <v>1</v>
      </c>
      <c r="L54" t="s">
        <v>236</v>
      </c>
      <c r="M54" s="14" t="s">
        <v>139</v>
      </c>
      <c r="N54" s="11" t="s">
        <v>66</v>
      </c>
    </row>
    <row r="55" spans="1:14">
      <c r="A55" t="s">
        <v>16</v>
      </c>
      <c r="B55" t="str">
        <f t="shared" si="0"/>
        <v>2.14.1 Menuiserie en aluminium pour abri jav</v>
      </c>
      <c r="C55" s="15">
        <v>5</v>
      </c>
      <c r="D55" t="s">
        <v>0</v>
      </c>
      <c r="E55">
        <v>0</v>
      </c>
      <c r="F55" t="s">
        <v>213</v>
      </c>
      <c r="G55" s="1">
        <v>45074</v>
      </c>
      <c r="H55" s="1">
        <v>45075</v>
      </c>
      <c r="I55" s="1">
        <v>45076</v>
      </c>
      <c r="J55" s="2" t="s">
        <v>235</v>
      </c>
      <c r="K55" t="s">
        <v>1</v>
      </c>
      <c r="L55" t="s">
        <v>236</v>
      </c>
      <c r="M55" s="14" t="s">
        <v>140</v>
      </c>
      <c r="N55" s="11" t="s">
        <v>67</v>
      </c>
    </row>
    <row r="56" spans="1:14">
      <c r="A56" t="s">
        <v>16</v>
      </c>
      <c r="B56" t="str">
        <f t="shared" si="0"/>
        <v>2.14.2 Baie vitrée</v>
      </c>
      <c r="C56" s="15">
        <v>1</v>
      </c>
      <c r="D56" t="s">
        <v>0</v>
      </c>
      <c r="E56">
        <v>0</v>
      </c>
      <c r="F56" t="s">
        <v>214</v>
      </c>
      <c r="G56" s="1">
        <v>45074</v>
      </c>
      <c r="H56" s="1">
        <v>45075</v>
      </c>
      <c r="I56" s="1">
        <v>45076</v>
      </c>
      <c r="J56" s="2" t="s">
        <v>235</v>
      </c>
      <c r="K56" t="s">
        <v>1</v>
      </c>
      <c r="L56" t="s">
        <v>236</v>
      </c>
      <c r="M56" s="14" t="s">
        <v>141</v>
      </c>
      <c r="N56" s="11" t="s">
        <v>68</v>
      </c>
    </row>
    <row r="57" spans="1:14">
      <c r="A57" t="s">
        <v>16</v>
      </c>
      <c r="B57" t="str">
        <f t="shared" si="0"/>
        <v xml:space="preserve">2.14.3 Carrelage granito marbré de 1 er choix </v>
      </c>
      <c r="C57" s="15">
        <v>45</v>
      </c>
      <c r="D57" t="s">
        <v>0</v>
      </c>
      <c r="E57">
        <v>0</v>
      </c>
      <c r="F57" t="s">
        <v>215</v>
      </c>
      <c r="G57" s="1">
        <v>45074</v>
      </c>
      <c r="H57" s="1">
        <v>45075</v>
      </c>
      <c r="I57" s="1">
        <v>45076</v>
      </c>
      <c r="J57" s="2" t="s">
        <v>235</v>
      </c>
      <c r="K57" t="s">
        <v>1</v>
      </c>
      <c r="L57" t="s">
        <v>236</v>
      </c>
      <c r="M57" s="14" t="s">
        <v>142</v>
      </c>
      <c r="N57" s="11" t="s">
        <v>69</v>
      </c>
    </row>
    <row r="58" spans="1:14">
      <c r="A58" t="s">
        <v>16</v>
      </c>
      <c r="B58" t="str">
        <f t="shared" si="0"/>
        <v xml:space="preserve">2.14.4 Plinthes vernissées de 1 er choix </v>
      </c>
      <c r="C58" s="15">
        <v>15</v>
      </c>
      <c r="D58" t="s">
        <v>0</v>
      </c>
      <c r="E58">
        <v>0</v>
      </c>
      <c r="F58" t="s">
        <v>216</v>
      </c>
      <c r="G58" s="1">
        <v>45074</v>
      </c>
      <c r="H58" s="1">
        <v>45075</v>
      </c>
      <c r="I58" s="1">
        <v>45076</v>
      </c>
      <c r="J58" s="2" t="s">
        <v>235</v>
      </c>
      <c r="K58" t="s">
        <v>1</v>
      </c>
      <c r="L58" t="s">
        <v>236</v>
      </c>
      <c r="M58" s="14" t="s">
        <v>143</v>
      </c>
      <c r="N58" s="9" t="s">
        <v>70</v>
      </c>
    </row>
    <row r="59" spans="1:14">
      <c r="A59" t="s">
        <v>16</v>
      </c>
      <c r="B59" t="str">
        <f t="shared" si="0"/>
        <v>2.14.5 Faïences blanches</v>
      </c>
      <c r="C59" s="15">
        <v>30</v>
      </c>
      <c r="D59" t="s">
        <v>0</v>
      </c>
      <c r="E59">
        <v>0</v>
      </c>
      <c r="F59" t="s">
        <v>217</v>
      </c>
      <c r="G59" s="1">
        <v>45074</v>
      </c>
      <c r="H59" s="1">
        <v>45075</v>
      </c>
      <c r="I59" s="1">
        <v>45076</v>
      </c>
      <c r="J59" s="2" t="s">
        <v>235</v>
      </c>
      <c r="K59" t="s">
        <v>1</v>
      </c>
      <c r="L59" t="s">
        <v>236</v>
      </c>
      <c r="M59" s="14" t="s">
        <v>144</v>
      </c>
      <c r="N59" s="11" t="s">
        <v>71</v>
      </c>
    </row>
    <row r="60" spans="1:14">
      <c r="A60" t="s">
        <v>16</v>
      </c>
      <c r="B60" t="str">
        <f t="shared" si="0"/>
        <v>2.14.6 Faïences bleu</v>
      </c>
      <c r="C60" s="15">
        <v>120</v>
      </c>
      <c r="D60" t="s">
        <v>0</v>
      </c>
      <c r="E60">
        <v>0</v>
      </c>
      <c r="F60" t="s">
        <v>218</v>
      </c>
      <c r="G60" s="1">
        <v>45074</v>
      </c>
      <c r="H60" s="1">
        <v>45075</v>
      </c>
      <c r="I60" s="1">
        <v>45076</v>
      </c>
      <c r="J60" s="2" t="s">
        <v>235</v>
      </c>
      <c r="K60" t="s">
        <v>1</v>
      </c>
      <c r="L60" t="s">
        <v>236</v>
      </c>
      <c r="M60" s="14" t="s">
        <v>145</v>
      </c>
      <c r="N60" s="11" t="s">
        <v>72</v>
      </c>
    </row>
    <row r="61" spans="1:14">
      <c r="A61" t="s">
        <v>16</v>
      </c>
      <c r="B61" t="str">
        <f t="shared" si="0"/>
        <v>2.14.7 Marche d'éscalier en marbre type THALA</v>
      </c>
      <c r="C61" s="17">
        <v>7</v>
      </c>
      <c r="D61" t="s">
        <v>0</v>
      </c>
      <c r="E61">
        <v>0</v>
      </c>
      <c r="F61" t="s">
        <v>219</v>
      </c>
      <c r="G61" s="1">
        <v>45074</v>
      </c>
      <c r="H61" s="1">
        <v>45075</v>
      </c>
      <c r="I61" s="1">
        <v>45076</v>
      </c>
      <c r="J61" s="2" t="s">
        <v>235</v>
      </c>
      <c r="K61" t="s">
        <v>1</v>
      </c>
      <c r="L61" t="s">
        <v>236</v>
      </c>
      <c r="M61" s="14" t="s">
        <v>146</v>
      </c>
      <c r="N61" s="11" t="s">
        <v>73</v>
      </c>
    </row>
    <row r="62" spans="1:14">
      <c r="A62" t="s">
        <v>16</v>
      </c>
      <c r="B62" t="str">
        <f t="shared" si="0"/>
        <v>2.14.8 Contre Marche d'éscalier en marbre</v>
      </c>
      <c r="C62" s="15">
        <v>6</v>
      </c>
      <c r="D62" t="s">
        <v>0</v>
      </c>
      <c r="E62">
        <v>0</v>
      </c>
      <c r="F62" t="s">
        <v>220</v>
      </c>
      <c r="G62" s="1">
        <v>45074</v>
      </c>
      <c r="H62" s="1">
        <v>45075</v>
      </c>
      <c r="I62" s="1">
        <v>45076</v>
      </c>
      <c r="J62" s="2" t="s">
        <v>235</v>
      </c>
      <c r="K62" t="s">
        <v>1</v>
      </c>
      <c r="L62" t="s">
        <v>236</v>
      </c>
      <c r="M62" s="14" t="s">
        <v>147</v>
      </c>
      <c r="N62" s="11" t="s">
        <v>74</v>
      </c>
    </row>
    <row r="63" spans="1:14">
      <c r="A63" t="s">
        <v>16</v>
      </c>
      <c r="B63" t="str">
        <f t="shared" si="0"/>
        <v>2.14.9.1 Décapage de l'assiette</v>
      </c>
      <c r="C63" s="15">
        <v>400</v>
      </c>
      <c r="D63" t="s">
        <v>0</v>
      </c>
      <c r="E63">
        <v>0</v>
      </c>
      <c r="F63" t="s">
        <v>221</v>
      </c>
      <c r="G63" s="1">
        <v>45074</v>
      </c>
      <c r="H63" s="1">
        <v>45075</v>
      </c>
      <c r="I63" s="1">
        <v>45076</v>
      </c>
      <c r="J63" s="2" t="s">
        <v>235</v>
      </c>
      <c r="K63" t="s">
        <v>1</v>
      </c>
      <c r="L63" t="s">
        <v>236</v>
      </c>
      <c r="M63" s="14" t="s">
        <v>148</v>
      </c>
      <c r="N63" s="11" t="s">
        <v>75</v>
      </c>
    </row>
    <row r="64" spans="1:14">
      <c r="A64" t="s">
        <v>16</v>
      </c>
      <c r="B64" t="str">
        <f t="shared" si="0"/>
        <v>2.14.9.2 Couche de base n tout venant 0/40</v>
      </c>
      <c r="C64" s="15">
        <v>85</v>
      </c>
      <c r="D64" t="s">
        <v>0</v>
      </c>
      <c r="E64">
        <v>0</v>
      </c>
      <c r="F64" t="s">
        <v>222</v>
      </c>
      <c r="G64" s="1">
        <v>45074</v>
      </c>
      <c r="H64" s="1">
        <v>45075</v>
      </c>
      <c r="I64" s="1">
        <v>45076</v>
      </c>
      <c r="J64" s="2" t="s">
        <v>235</v>
      </c>
      <c r="K64" t="s">
        <v>1</v>
      </c>
      <c r="L64" t="s">
        <v>236</v>
      </c>
      <c r="M64" s="14" t="s">
        <v>149</v>
      </c>
      <c r="N64" s="11" t="s">
        <v>76</v>
      </c>
    </row>
    <row r="65" spans="1:14">
      <c r="A65" t="s">
        <v>16</v>
      </c>
      <c r="B65" t="str">
        <f t="shared" si="0"/>
        <v>2.14.9.3 Couche de fondation en tout venant 0/40</v>
      </c>
      <c r="C65" s="15">
        <v>85</v>
      </c>
      <c r="D65" t="s">
        <v>0</v>
      </c>
      <c r="E65">
        <v>0</v>
      </c>
      <c r="F65" t="s">
        <v>223</v>
      </c>
      <c r="G65" s="1">
        <v>45074</v>
      </c>
      <c r="H65" s="1">
        <v>45075</v>
      </c>
      <c r="I65" s="1">
        <v>45076</v>
      </c>
      <c r="J65" s="2" t="s">
        <v>235</v>
      </c>
      <c r="K65" t="s">
        <v>1</v>
      </c>
      <c r="L65" t="s">
        <v>236</v>
      </c>
      <c r="M65" s="14" t="s">
        <v>150</v>
      </c>
      <c r="N65" s="11" t="s">
        <v>77</v>
      </c>
    </row>
    <row r="66" spans="1:14">
      <c r="A66" t="s">
        <v>16</v>
      </c>
      <c r="B66" t="str">
        <f t="shared" si="0"/>
        <v>2.14.10 Sable propre</v>
      </c>
      <c r="C66" s="15">
        <v>25</v>
      </c>
      <c r="D66" t="s">
        <v>0</v>
      </c>
      <c r="E66">
        <v>0</v>
      </c>
      <c r="F66" t="s">
        <v>224</v>
      </c>
      <c r="G66" s="1">
        <v>45074</v>
      </c>
      <c r="H66" s="1">
        <v>45075</v>
      </c>
      <c r="I66" s="1">
        <v>45076</v>
      </c>
      <c r="J66" s="2" t="s">
        <v>235</v>
      </c>
      <c r="K66" t="s">
        <v>1</v>
      </c>
      <c r="L66" t="s">
        <v>236</v>
      </c>
      <c r="M66" s="14" t="s">
        <v>151</v>
      </c>
      <c r="N66" s="11" t="s">
        <v>78</v>
      </c>
    </row>
    <row r="67" spans="1:14">
      <c r="A67" t="s">
        <v>16</v>
      </c>
      <c r="B67" t="str">
        <f t="shared" si="0"/>
        <v>2.14.11.1 Couche de base en tout venant 12/20 ou 5/15</v>
      </c>
      <c r="C67" s="15">
        <v>15</v>
      </c>
      <c r="D67" t="s">
        <v>0</v>
      </c>
      <c r="E67">
        <v>0</v>
      </c>
      <c r="F67" t="s">
        <v>225</v>
      </c>
      <c r="G67" s="1">
        <v>45074</v>
      </c>
      <c r="H67" s="1">
        <v>45075</v>
      </c>
      <c r="I67" s="1">
        <v>45076</v>
      </c>
      <c r="J67" s="2" t="s">
        <v>235</v>
      </c>
      <c r="K67" t="s">
        <v>1</v>
      </c>
      <c r="L67" t="s">
        <v>236</v>
      </c>
      <c r="M67" s="14" t="s">
        <v>152</v>
      </c>
      <c r="N67" s="11" t="s">
        <v>79</v>
      </c>
    </row>
    <row r="68" spans="1:14">
      <c r="A68" t="s">
        <v>16</v>
      </c>
      <c r="B68" t="str">
        <f t="shared" si="0"/>
        <v>2.14.11.2 Couche de caillasse 25/40</v>
      </c>
      <c r="C68" s="15">
        <v>15</v>
      </c>
      <c r="D68" t="s">
        <v>0</v>
      </c>
      <c r="E68">
        <v>0</v>
      </c>
      <c r="F68" t="s">
        <v>226</v>
      </c>
      <c r="G68" s="1">
        <v>45074</v>
      </c>
      <c r="H68" s="1">
        <v>45075</v>
      </c>
      <c r="I68" s="1">
        <v>45076</v>
      </c>
      <c r="J68" s="2" t="s">
        <v>235</v>
      </c>
      <c r="K68" t="s">
        <v>1</v>
      </c>
      <c r="L68" t="s">
        <v>236</v>
      </c>
      <c r="M68" s="14" t="s">
        <v>153</v>
      </c>
      <c r="N68" s="11" t="s">
        <v>80</v>
      </c>
    </row>
    <row r="69" spans="1:14">
      <c r="A69" t="s">
        <v>16</v>
      </c>
      <c r="B69" t="str">
        <f t="shared" ref="B69:B76" si="1">CONCATENATE(M69&amp;" ",N69)</f>
        <v>2.14.11.3 Géomembrane</v>
      </c>
      <c r="C69" s="15">
        <v>145</v>
      </c>
      <c r="D69" t="s">
        <v>0</v>
      </c>
      <c r="E69">
        <v>0</v>
      </c>
      <c r="F69" t="s">
        <v>227</v>
      </c>
      <c r="G69" s="1">
        <v>45074</v>
      </c>
      <c r="H69" s="1">
        <v>45075</v>
      </c>
      <c r="I69" s="1">
        <v>45076</v>
      </c>
      <c r="J69" s="2" t="s">
        <v>235</v>
      </c>
      <c r="K69" t="s">
        <v>1</v>
      </c>
      <c r="L69" t="s">
        <v>236</v>
      </c>
      <c r="M69" s="14" t="s">
        <v>154</v>
      </c>
      <c r="N69" s="11" t="s">
        <v>81</v>
      </c>
    </row>
    <row r="70" spans="1:14">
      <c r="A70" t="s">
        <v>16</v>
      </c>
      <c r="B70" t="str">
        <f t="shared" si="1"/>
        <v>2.14.11.4 Géotextile inférieur</v>
      </c>
      <c r="C70" s="15">
        <v>145</v>
      </c>
      <c r="D70" t="s">
        <v>0</v>
      </c>
      <c r="E70">
        <v>0</v>
      </c>
      <c r="F70" t="s">
        <v>228</v>
      </c>
      <c r="G70" s="1">
        <v>45074</v>
      </c>
      <c r="H70" s="1">
        <v>45075</v>
      </c>
      <c r="I70" s="1">
        <v>45076</v>
      </c>
      <c r="J70" s="2" t="s">
        <v>235</v>
      </c>
      <c r="K70" t="s">
        <v>1</v>
      </c>
      <c r="L70" t="s">
        <v>236</v>
      </c>
      <c r="M70" s="14" t="s">
        <v>155</v>
      </c>
      <c r="N70" s="11" t="s">
        <v>82</v>
      </c>
    </row>
    <row r="71" spans="1:14">
      <c r="A71" t="s">
        <v>16</v>
      </c>
      <c r="B71" t="str">
        <f t="shared" si="1"/>
        <v>2.14.11.5 Tuyaux en PVC</v>
      </c>
      <c r="C71" s="15">
        <v>100</v>
      </c>
      <c r="D71" t="s">
        <v>0</v>
      </c>
      <c r="E71">
        <v>0</v>
      </c>
      <c r="F71" t="s">
        <v>229</v>
      </c>
      <c r="G71" s="1">
        <v>45074</v>
      </c>
      <c r="H71" s="1">
        <v>45075</v>
      </c>
      <c r="I71" s="1">
        <v>45076</v>
      </c>
      <c r="J71" s="2" t="s">
        <v>235</v>
      </c>
      <c r="K71" t="s">
        <v>1</v>
      </c>
      <c r="L71" t="s">
        <v>236</v>
      </c>
      <c r="M71" s="14" t="s">
        <v>156</v>
      </c>
      <c r="N71" s="11" t="s">
        <v>83</v>
      </c>
    </row>
    <row r="72" spans="1:14">
      <c r="A72" t="s">
        <v>16</v>
      </c>
      <c r="B72" t="str">
        <f t="shared" si="1"/>
        <v>2.14.12 Porte en aluminium 0,8*2,20</v>
      </c>
      <c r="C72" s="15">
        <v>1</v>
      </c>
      <c r="D72" t="s">
        <v>0</v>
      </c>
      <c r="E72">
        <v>0</v>
      </c>
      <c r="F72" t="s">
        <v>230</v>
      </c>
      <c r="G72" s="1">
        <v>45074</v>
      </c>
      <c r="H72" s="1">
        <v>45075</v>
      </c>
      <c r="I72" s="1">
        <v>45076</v>
      </c>
      <c r="J72" s="2" t="s">
        <v>235</v>
      </c>
      <c r="K72" t="s">
        <v>1</v>
      </c>
      <c r="L72" t="s">
        <v>236</v>
      </c>
      <c r="M72" s="14" t="s">
        <v>157</v>
      </c>
      <c r="N72" s="11" t="s">
        <v>84</v>
      </c>
    </row>
    <row r="73" spans="1:14">
      <c r="A73" t="s">
        <v>16</v>
      </c>
      <c r="B73" t="str">
        <f t="shared" si="1"/>
        <v>2.14.13 Porte en aluminium 1,2*2,20</v>
      </c>
      <c r="C73" s="15">
        <v>1</v>
      </c>
      <c r="D73" t="s">
        <v>0</v>
      </c>
      <c r="E73">
        <v>0</v>
      </c>
      <c r="F73" t="s">
        <v>231</v>
      </c>
      <c r="G73" s="1">
        <v>45074</v>
      </c>
      <c r="H73" s="1">
        <v>45075</v>
      </c>
      <c r="I73" s="1">
        <v>45076</v>
      </c>
      <c r="J73" s="2" t="s">
        <v>235</v>
      </c>
      <c r="K73" t="s">
        <v>1</v>
      </c>
      <c r="L73" t="s">
        <v>236</v>
      </c>
      <c r="M73" s="14" t="s">
        <v>158</v>
      </c>
      <c r="N73" s="11" t="s">
        <v>85</v>
      </c>
    </row>
    <row r="74" spans="1:14">
      <c r="A74" t="s">
        <v>16</v>
      </c>
      <c r="B74" t="str">
        <f t="shared" si="1"/>
        <v>2.14.14 Porte métallique</v>
      </c>
      <c r="C74" s="15">
        <v>1</v>
      </c>
      <c r="D74" t="s">
        <v>0</v>
      </c>
      <c r="E74">
        <v>0</v>
      </c>
      <c r="F74" t="s">
        <v>232</v>
      </c>
      <c r="G74" s="1">
        <v>45074</v>
      </c>
      <c r="H74" s="1">
        <v>45075</v>
      </c>
      <c r="I74" s="1">
        <v>45076</v>
      </c>
      <c r="J74" s="2" t="s">
        <v>235</v>
      </c>
      <c r="K74" t="s">
        <v>1</v>
      </c>
      <c r="L74" t="s">
        <v>236</v>
      </c>
      <c r="M74" s="14" t="s">
        <v>159</v>
      </c>
      <c r="N74" s="11" t="s">
        <v>86</v>
      </c>
    </row>
    <row r="75" spans="1:14">
      <c r="A75" t="s">
        <v>16</v>
      </c>
      <c r="B75" t="str">
        <f t="shared" si="1"/>
        <v>2.14.15 Palan et porte palan</v>
      </c>
      <c r="C75" s="15">
        <v>1</v>
      </c>
      <c r="D75" t="s">
        <v>0</v>
      </c>
      <c r="E75">
        <v>0</v>
      </c>
      <c r="F75" t="s">
        <v>233</v>
      </c>
      <c r="G75" s="1">
        <v>45074</v>
      </c>
      <c r="H75" s="1">
        <v>45075</v>
      </c>
      <c r="I75" s="1">
        <v>45076</v>
      </c>
      <c r="J75" s="2" t="s">
        <v>235</v>
      </c>
      <c r="K75" t="s">
        <v>1</v>
      </c>
      <c r="L75" t="s">
        <v>236</v>
      </c>
      <c r="M75" s="14" t="s">
        <v>160</v>
      </c>
      <c r="N75" s="11" t="s">
        <v>87</v>
      </c>
    </row>
    <row r="76" spans="1:14">
      <c r="A76" t="s">
        <v>16</v>
      </c>
      <c r="B76" t="str">
        <f t="shared" si="1"/>
        <v>2.14.16.1 Liaison entre conduites DE=110</v>
      </c>
      <c r="C76" s="15">
        <v>3</v>
      </c>
      <c r="D76" t="s">
        <v>0</v>
      </c>
      <c r="E76">
        <v>0</v>
      </c>
      <c r="F76" t="s">
        <v>234</v>
      </c>
      <c r="G76" s="1">
        <v>45074</v>
      </c>
      <c r="H76" s="1">
        <v>45075</v>
      </c>
      <c r="I76" s="1">
        <v>45076</v>
      </c>
      <c r="J76" s="2" t="s">
        <v>235</v>
      </c>
      <c r="K76" t="s">
        <v>1</v>
      </c>
      <c r="L76" t="s">
        <v>236</v>
      </c>
      <c r="M76" s="14" t="s">
        <v>161</v>
      </c>
      <c r="N76" s="9" t="s">
        <v>88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excel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Houssem Yahyaoui</dc:creator>
  <cp:lastModifiedBy>ho.yahyaoui</cp:lastModifiedBy>
  <dcterms:created xsi:type="dcterms:W3CDTF">2021-02-12T07:40:20Z</dcterms:created>
  <dcterms:modified xsi:type="dcterms:W3CDTF">2023-09-29T09:46:11Z</dcterms:modified>
</cp:coreProperties>
</file>